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g Agent\Projects\Farm Pulse\Financial\Bernhardt materials\"/>
    </mc:Choice>
  </mc:AlternateContent>
  <bookViews>
    <workbookView xWindow="-108" yWindow="-108" windowWidth="19416" windowHeight="10416" tabRatio="857" activeTab="1"/>
  </bookViews>
  <sheets>
    <sheet name="Title" sheetId="74" r:id="rId1"/>
    <sheet name="Statement of Cash Flows" sheetId="8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4" i="87" l="1"/>
  <c r="E32" i="87" l="1"/>
  <c r="E49" i="87" l="1"/>
  <c r="E18" i="87" l="1"/>
  <c r="E75" i="87" l="1"/>
  <c r="E51" i="87" l="1"/>
  <c r="E52" i="87" s="1"/>
  <c r="E56" i="87" s="1"/>
  <c r="D57" i="87" s="1"/>
  <c r="E76" i="87" l="1"/>
</calcChain>
</file>

<file path=xl/comments1.xml><?xml version="1.0" encoding="utf-8"?>
<comments xmlns="http://schemas.openxmlformats.org/spreadsheetml/2006/main">
  <authors>
    <author>Kevin J Bernhardt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Kevin J Bernhardt:</t>
        </r>
        <r>
          <rPr>
            <sz val="9"/>
            <color indexed="81"/>
            <rFont val="Tahoma"/>
            <family val="2"/>
          </rPr>
          <t xml:space="preserve">
Breeding livestock sales are NOT included in this line item.  Breeding livestock sales is under investing activities.</t>
        </r>
      </text>
    </comment>
  </commentList>
</comments>
</file>

<file path=xl/sharedStrings.xml><?xml version="1.0" encoding="utf-8"?>
<sst xmlns="http://schemas.openxmlformats.org/spreadsheetml/2006/main" count="82" uniqueCount="71">
  <si>
    <t>TOTAL</t>
  </si>
  <si>
    <t>Custom work</t>
  </si>
  <si>
    <t>Cooperative Distributions</t>
  </si>
  <si>
    <t>Interest expenses</t>
  </si>
  <si>
    <t>Income taxes</t>
  </si>
  <si>
    <t>Net Cash from Operating Activities:</t>
  </si>
  <si>
    <t>All other investments</t>
  </si>
  <si>
    <t>Net Cash from Investing Activities:</t>
  </si>
  <si>
    <t>Other cash inflow</t>
  </si>
  <si>
    <t>Other cash outflow</t>
  </si>
  <si>
    <t>Net Cash from Financing Activities:</t>
  </si>
  <si>
    <t>Difference, (Calculated - Actual):  should be zero</t>
  </si>
  <si>
    <t>Reconciliation of Net Income to Net Cash from Operating Activities:</t>
  </si>
  <si>
    <t>Income Statement Adjustments:</t>
  </si>
  <si>
    <t xml:space="preserve"> +</t>
  </si>
  <si>
    <t xml:space="preserve"> -</t>
  </si>
  <si>
    <t xml:space="preserve">     Sales of breeding livestock</t>
  </si>
  <si>
    <t xml:space="preserve">     Gain/Loss from Capital Asset Sales</t>
  </si>
  <si>
    <t xml:space="preserve">     Non-Farm Expenses</t>
  </si>
  <si>
    <t>Accrual Adjustments Back to Cash:</t>
  </si>
  <si>
    <t xml:space="preserve">     Revenue Accrual Adjustment</t>
  </si>
  <si>
    <t xml:space="preserve">     Expense Accrual Adj, Unused Assets</t>
  </si>
  <si>
    <t xml:space="preserve">     Expense Accrual Adj, Unpaid Items</t>
  </si>
  <si>
    <t xml:space="preserve">     Expense Accrual Adj, Accrued Interest</t>
  </si>
  <si>
    <t xml:space="preserve"> + </t>
  </si>
  <si>
    <t xml:space="preserve">     Expense Accrual Adj, Income Taxes</t>
  </si>
  <si>
    <t>Difference (Total - Net from Operating)
Should be zero</t>
  </si>
  <si>
    <t xml:space="preserve">     Other Farm Income</t>
  </si>
  <si>
    <t>Hedging income</t>
  </si>
  <si>
    <t>Incoming Cash From:</t>
  </si>
  <si>
    <t>Purchase of resale items</t>
  </si>
  <si>
    <t>Operating loans</t>
  </si>
  <si>
    <t>Term debt financing</t>
  </si>
  <si>
    <t>Other farm Income</t>
  </si>
  <si>
    <t>Non-farm Income</t>
  </si>
  <si>
    <t>Capital contributions</t>
  </si>
  <si>
    <t>Principal payment on term debt loans</t>
  </si>
  <si>
    <t>Payments on capital leases</t>
  </si>
  <si>
    <t>Other farm expenses</t>
  </si>
  <si>
    <t>Non-farm expenses</t>
  </si>
  <si>
    <t>Owner withdrawals and disbursements</t>
  </si>
  <si>
    <t>Outgoing Cash For:</t>
  </si>
  <si>
    <t>Breeding livestock sales</t>
  </si>
  <si>
    <t>Machinery &amp; equipment sales</t>
  </si>
  <si>
    <t>Breeding livestock purchases</t>
  </si>
  <si>
    <t>Machinery &amp; equipment purchases</t>
  </si>
  <si>
    <t>Unimproved (non-depreciable) land sales</t>
  </si>
  <si>
    <t>Depreciable building and land improvement sales</t>
  </si>
  <si>
    <t>Unimproved (non-depreciable) land purchases</t>
  </si>
  <si>
    <t>Depreciable building and land improvement purchases</t>
  </si>
  <si>
    <t>Operating expenses (not including depreciation)</t>
  </si>
  <si>
    <t>Actual Ending Cash, from Ending Balance Sheet</t>
  </si>
  <si>
    <t>&lt;Farm Name&gt;</t>
  </si>
  <si>
    <t>&lt;Year&gt;</t>
  </si>
  <si>
    <t>Sales of livestock, grains, &amp; other raised products</t>
  </si>
  <si>
    <t>Government Program Payments &amp; Crop Insurance</t>
  </si>
  <si>
    <t>Other operating income (not breeding livestock)</t>
  </si>
  <si>
    <t>All other investment purchases</t>
  </si>
  <si>
    <t>Principal payment on operating loans</t>
  </si>
  <si>
    <t>Cash from Operating Activities During the Year</t>
  </si>
  <si>
    <t>Financing Activities During the Year</t>
  </si>
  <si>
    <t>Net Change in Cash During the Year, sum rows 18, 32 and 49</t>
  </si>
  <si>
    <t xml:space="preserve">Calculated Ending Cash, row 3 + row 51 </t>
  </si>
  <si>
    <t>Cash at Beginning of the Year from Beginning Balance Sheet</t>
  </si>
  <si>
    <t>Assuming the cash balances on the beginning and end of year Balance Sheets are accurate, then: 
     A positive difference means more cash generation is recorded during the year than actual.  
     Thus, too much cash inflow or not enough cash outflow occurred during the year.
     A negative difference means not enough cash generation is recorded during the year.  
     Thus, too much cash outflow or not enough cash inflow occurred during the year.</t>
  </si>
  <si>
    <r>
      <t xml:space="preserve">Statement of Cash Flows
</t>
    </r>
    <r>
      <rPr>
        <b/>
        <sz val="12"/>
        <color theme="1"/>
        <rFont val="Calibri"/>
        <family val="2"/>
        <scheme val="minor"/>
      </rPr>
      <t>User Entry in Yellow-Shaded Cells Only</t>
    </r>
  </si>
  <si>
    <t xml:space="preserve">     Depreciation</t>
  </si>
  <si>
    <t>Net Income from End of Year Income Statement</t>
  </si>
  <si>
    <t>Net Cash from Operating Activities, row 18 above</t>
  </si>
  <si>
    <r>
      <t xml:space="preserve">
</t>
    </r>
    <r>
      <rPr>
        <b/>
        <sz val="20"/>
        <color theme="1"/>
        <rFont val="Calibri"/>
        <family val="2"/>
        <scheme val="minor"/>
      </rPr>
      <t>Statement of Cash Flows</t>
    </r>
    <r>
      <rPr>
        <b/>
        <sz val="14"/>
        <color theme="1"/>
        <rFont val="Calibri"/>
        <family val="2"/>
        <scheme val="minor"/>
      </rPr>
      <t xml:space="preserve">
by
Kevin Bernhardt
Farm Management Specialist 
UW-Madison Division of Extension, 
Center for Dairy Profitability and
UW-Platteville School of Agriculture
January 2022
bernhark@uwplatt.edu
</t>
    </r>
  </si>
  <si>
    <t>Investing Activities During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</si>
</sst>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imes New Roman"/>
      <family val="1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8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164" fontId="6" fillId="2" borderId="1" xfId="1" applyNumberFormat="1" applyFont="1" applyFill="1" applyBorder="1" applyAlignment="1" applyProtection="1">
      <alignment horizontal="center"/>
      <protection locked="0"/>
    </xf>
    <xf numFmtId="38" fontId="0" fillId="2" borderId="1" xfId="1" applyNumberFormat="1" applyFont="1" applyFill="1" applyBorder="1" applyAlignment="1" applyProtection="1">
      <protection locked="0"/>
    </xf>
    <xf numFmtId="38" fontId="0" fillId="2" borderId="1" xfId="1" applyNumberFormat="1" applyFont="1" applyFill="1" applyBorder="1" applyProtection="1">
      <protection locked="0"/>
    </xf>
    <xf numFmtId="38" fontId="13" fillId="2" borderId="1" xfId="1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38" fontId="12" fillId="2" borderId="1" xfId="1" applyNumberFormat="1" applyFont="1" applyFill="1" applyBorder="1" applyProtection="1">
      <protection locked="0"/>
    </xf>
    <xf numFmtId="164" fontId="13" fillId="2" borderId="1" xfId="1" applyNumberFormat="1" applyFont="1" applyFill="1" applyBorder="1" applyProtection="1">
      <protection locked="0"/>
    </xf>
    <xf numFmtId="38" fontId="2" fillId="2" borderId="1" xfId="1" applyNumberFormat="1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4" fontId="0" fillId="0" borderId="0" xfId="1" applyNumberFormat="1" applyFont="1" applyProtection="1">
      <protection locked="0"/>
    </xf>
    <xf numFmtId="0" fontId="6" fillId="0" borderId="2" xfId="0" applyFont="1" applyBorder="1" applyAlignment="1" applyProtection="1">
      <alignment horizontal="right" vertical="center"/>
    </xf>
    <xf numFmtId="0" fontId="0" fillId="0" borderId="3" xfId="0" applyBorder="1" applyProtection="1"/>
    <xf numFmtId="0" fontId="0" fillId="0" borderId="4" xfId="0" applyBorder="1" applyProtection="1"/>
    <xf numFmtId="0" fontId="6" fillId="0" borderId="4" xfId="0" applyFont="1" applyBorder="1" applyAlignment="1" applyProtection="1">
      <alignment horizontal="right"/>
    </xf>
    <xf numFmtId="0" fontId="0" fillId="0" borderId="4" xfId="0" applyBorder="1" applyAlignment="1" applyProtection="1">
      <alignment horizontal="left"/>
    </xf>
    <xf numFmtId="0" fontId="0" fillId="0" borderId="3" xfId="0" applyFont="1" applyBorder="1" applyProtection="1"/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38" fontId="0" fillId="0" borderId="3" xfId="1" applyNumberFormat="1" applyFont="1" applyBorder="1" applyProtection="1"/>
    <xf numFmtId="0" fontId="4" fillId="0" borderId="2" xfId="0" applyFont="1" applyBorder="1" applyProtection="1"/>
    <xf numFmtId="38" fontId="0" fillId="0" borderId="1" xfId="1" applyNumberFormat="1" applyFont="1" applyBorder="1" applyProtection="1"/>
    <xf numFmtId="0" fontId="0" fillId="0" borderId="0" xfId="0" applyProtection="1"/>
    <xf numFmtId="0" fontId="0" fillId="0" borderId="2" xfId="0" applyBorder="1" applyProtection="1"/>
    <xf numFmtId="0" fontId="9" fillId="0" borderId="4" xfId="0" applyFont="1" applyBorder="1" applyProtection="1"/>
    <xf numFmtId="0" fontId="0" fillId="0" borderId="4" xfId="0" applyBorder="1" applyAlignment="1" applyProtection="1">
      <alignment horizontal="right"/>
    </xf>
    <xf numFmtId="0" fontId="0" fillId="0" borderId="4" xfId="0" applyBorder="1" applyAlignment="1" applyProtection="1">
      <alignment horizontal="right" wrapText="1"/>
    </xf>
    <xf numFmtId="164" fontId="0" fillId="0" borderId="1" xfId="1" applyNumberFormat="1" applyFont="1" applyBorder="1" applyProtection="1"/>
    <xf numFmtId="38" fontId="0" fillId="0" borderId="1" xfId="1" applyNumberFormat="1" applyFont="1" applyBorder="1" applyAlignment="1" applyProtection="1">
      <alignment vertical="center"/>
    </xf>
    <xf numFmtId="38" fontId="0" fillId="0" borderId="1" xfId="1" applyNumberFormat="1" applyFont="1" applyFill="1" applyBorder="1" applyProtection="1"/>
    <xf numFmtId="38" fontId="2" fillId="0" borderId="1" xfId="1" applyNumberFormat="1" applyFont="1" applyBorder="1" applyProtection="1"/>
    <xf numFmtId="38" fontId="6" fillId="0" borderId="1" xfId="1" applyNumberFormat="1" applyFont="1" applyFill="1" applyBorder="1" applyProtection="1"/>
    <xf numFmtId="165" fontId="0" fillId="0" borderId="1" xfId="1" applyNumberFormat="1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 vertical="center"/>
    </xf>
    <xf numFmtId="0" fontId="5" fillId="0" borderId="2" xfId="0" applyFont="1" applyBorder="1" applyProtection="1"/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14" fillId="3" borderId="2" xfId="0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 wrapText="1"/>
    </xf>
    <xf numFmtId="38" fontId="6" fillId="3" borderId="3" xfId="1" applyNumberFormat="1" applyFont="1" applyFill="1" applyBorder="1" applyAlignment="1" applyProtection="1">
      <alignment horizontal="right" vertical="center"/>
    </xf>
    <xf numFmtId="38" fontId="6" fillId="3" borderId="4" xfId="1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81"/>
      <color rgb="FFFFFF66"/>
      <color rgb="FFFFFF1D"/>
      <color rgb="FFFFFF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showGridLines="0" zoomScale="90" zoomScaleNormal="90" workbookViewId="0">
      <selection sqref="A1:B1"/>
    </sheetView>
  </sheetViews>
  <sheetFormatPr defaultColWidth="8.77734375" defaultRowHeight="14.4" x14ac:dyDescent="0.3"/>
  <cols>
    <col min="1" max="1" width="69.44140625" style="1" customWidth="1"/>
    <col min="2" max="2" width="25.5546875" style="1" customWidth="1"/>
    <col min="3" max="16384" width="8.77734375" style="1"/>
  </cols>
  <sheetData>
    <row r="1" spans="1:2" ht="300" customHeight="1" thickBot="1" x14ac:dyDescent="0.4">
      <c r="A1" s="40" t="s">
        <v>69</v>
      </c>
      <c r="B1" s="41"/>
    </row>
  </sheetData>
  <sheetProtection sheet="1" objects="1" scenarios="1"/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81"/>
  </sheetPr>
  <dimension ref="A1:E79"/>
  <sheetViews>
    <sheetView showGridLines="0" tabSelected="1" zoomScaleNormal="100" workbookViewId="0">
      <selection activeCell="I7" sqref="I7"/>
    </sheetView>
  </sheetViews>
  <sheetFormatPr defaultColWidth="8.88671875" defaultRowHeight="14.4" x14ac:dyDescent="0.3"/>
  <cols>
    <col min="1" max="1" width="2.5546875" style="11" customWidth="1"/>
    <col min="2" max="3" width="2.5546875" style="1" customWidth="1"/>
    <col min="4" max="4" width="52.77734375" style="1" customWidth="1"/>
    <col min="5" max="5" width="22.6640625" style="12" customWidth="1"/>
    <col min="6" max="16384" width="8.88671875" style="1"/>
  </cols>
  <sheetData>
    <row r="1" spans="1:5" ht="45" customHeight="1" x14ac:dyDescent="0.5">
      <c r="A1" s="37">
        <v>1</v>
      </c>
      <c r="B1" s="50" t="s">
        <v>65</v>
      </c>
      <c r="C1" s="51"/>
      <c r="D1" s="51"/>
      <c r="E1" s="52"/>
    </row>
    <row r="2" spans="1:5" ht="18" x14ac:dyDescent="0.3">
      <c r="A2" s="37">
        <v>2</v>
      </c>
      <c r="B2" s="47" t="s">
        <v>52</v>
      </c>
      <c r="C2" s="48"/>
      <c r="D2" s="49"/>
      <c r="E2" s="39" t="s">
        <v>53</v>
      </c>
    </row>
    <row r="3" spans="1:5" ht="19.5" customHeight="1" x14ac:dyDescent="0.3">
      <c r="A3" s="37">
        <v>3</v>
      </c>
      <c r="B3" s="38"/>
      <c r="C3" s="14"/>
      <c r="D3" s="13" t="s">
        <v>63</v>
      </c>
      <c r="E3" s="2"/>
    </row>
    <row r="4" spans="1:5" ht="15.6" x14ac:dyDescent="0.3">
      <c r="A4" s="37">
        <v>4</v>
      </c>
      <c r="B4" s="24"/>
      <c r="C4" s="14"/>
      <c r="D4" s="15"/>
      <c r="E4" s="36"/>
    </row>
    <row r="5" spans="1:5" ht="15.6" x14ac:dyDescent="0.3">
      <c r="A5" s="37">
        <v>5</v>
      </c>
      <c r="B5" s="24" t="s">
        <v>59</v>
      </c>
      <c r="C5" s="14"/>
      <c r="D5" s="15"/>
      <c r="E5" s="36"/>
    </row>
    <row r="6" spans="1:5" x14ac:dyDescent="0.3">
      <c r="A6" s="37">
        <v>6</v>
      </c>
      <c r="B6" s="27"/>
      <c r="C6" s="14" t="s">
        <v>29</v>
      </c>
      <c r="D6" s="15"/>
      <c r="E6" s="31"/>
    </row>
    <row r="7" spans="1:5" x14ac:dyDescent="0.3">
      <c r="A7" s="37">
        <v>7</v>
      </c>
      <c r="B7" s="27"/>
      <c r="C7" s="14"/>
      <c r="D7" s="15" t="s">
        <v>54</v>
      </c>
      <c r="E7" s="3"/>
    </row>
    <row r="8" spans="1:5" x14ac:dyDescent="0.3">
      <c r="A8" s="37">
        <v>8</v>
      </c>
      <c r="B8" s="27"/>
      <c r="C8" s="14"/>
      <c r="D8" s="15" t="s">
        <v>2</v>
      </c>
      <c r="E8" s="3"/>
    </row>
    <row r="9" spans="1:5" x14ac:dyDescent="0.3">
      <c r="A9" s="37">
        <v>9</v>
      </c>
      <c r="B9" s="27"/>
      <c r="C9" s="14"/>
      <c r="D9" s="15" t="s">
        <v>55</v>
      </c>
      <c r="E9" s="3"/>
    </row>
    <row r="10" spans="1:5" x14ac:dyDescent="0.3">
      <c r="A10" s="37">
        <v>10</v>
      </c>
      <c r="B10" s="27"/>
      <c r="C10" s="14"/>
      <c r="D10" s="15" t="s">
        <v>1</v>
      </c>
      <c r="E10" s="3"/>
    </row>
    <row r="11" spans="1:5" x14ac:dyDescent="0.3">
      <c r="A11" s="37">
        <v>11</v>
      </c>
      <c r="B11" s="27"/>
      <c r="C11" s="14"/>
      <c r="D11" s="15" t="s">
        <v>28</v>
      </c>
      <c r="E11" s="3"/>
    </row>
    <row r="12" spans="1:5" x14ac:dyDescent="0.3">
      <c r="A12" s="37">
        <v>12</v>
      </c>
      <c r="B12" s="27"/>
      <c r="C12" s="14"/>
      <c r="D12" s="15" t="s">
        <v>56</v>
      </c>
      <c r="E12" s="4"/>
    </row>
    <row r="13" spans="1:5" x14ac:dyDescent="0.3">
      <c r="A13" s="37">
        <v>13</v>
      </c>
      <c r="B13" s="27"/>
      <c r="C13" s="14" t="s">
        <v>41</v>
      </c>
      <c r="D13" s="15"/>
      <c r="E13" s="25"/>
    </row>
    <row r="14" spans="1:5" x14ac:dyDescent="0.3">
      <c r="A14" s="37">
        <v>14</v>
      </c>
      <c r="B14" s="27"/>
      <c r="C14" s="14"/>
      <c r="D14" s="15" t="s">
        <v>30</v>
      </c>
      <c r="E14" s="5"/>
    </row>
    <row r="15" spans="1:5" x14ac:dyDescent="0.3">
      <c r="A15" s="37">
        <v>15</v>
      </c>
      <c r="B15" s="27"/>
      <c r="C15" s="14"/>
      <c r="D15" s="15" t="s">
        <v>50</v>
      </c>
      <c r="E15" s="5"/>
    </row>
    <row r="16" spans="1:5" x14ac:dyDescent="0.3">
      <c r="A16" s="37">
        <v>16</v>
      </c>
      <c r="B16" s="27"/>
      <c r="C16" s="14"/>
      <c r="D16" s="15" t="s">
        <v>3</v>
      </c>
      <c r="E16" s="5"/>
    </row>
    <row r="17" spans="1:5" x14ac:dyDescent="0.3">
      <c r="A17" s="37">
        <v>17</v>
      </c>
      <c r="B17" s="27"/>
      <c r="C17" s="14"/>
      <c r="D17" s="15" t="s">
        <v>4</v>
      </c>
      <c r="E17" s="5"/>
    </row>
    <row r="18" spans="1:5" ht="15.6" x14ac:dyDescent="0.3">
      <c r="A18" s="37">
        <v>18</v>
      </c>
      <c r="B18" s="27"/>
      <c r="C18" s="14"/>
      <c r="D18" s="16" t="s">
        <v>5</v>
      </c>
      <c r="E18" s="35">
        <f>SUM(E7:E12)-SUM(E14:E17)</f>
        <v>0</v>
      </c>
    </row>
    <row r="19" spans="1:5" ht="15.6" x14ac:dyDescent="0.3">
      <c r="A19" s="37">
        <v>19</v>
      </c>
      <c r="B19" s="24" t="s">
        <v>70</v>
      </c>
      <c r="C19" s="14"/>
      <c r="D19" s="15"/>
      <c r="E19" s="25"/>
    </row>
    <row r="20" spans="1:5" x14ac:dyDescent="0.3">
      <c r="A20" s="37">
        <v>20</v>
      </c>
      <c r="B20" s="27"/>
      <c r="C20" s="14" t="s">
        <v>29</v>
      </c>
      <c r="D20" s="15"/>
      <c r="E20" s="25"/>
    </row>
    <row r="21" spans="1:5" x14ac:dyDescent="0.3">
      <c r="A21" s="37">
        <v>21</v>
      </c>
      <c r="B21" s="27"/>
      <c r="C21" s="14"/>
      <c r="D21" s="15" t="s">
        <v>42</v>
      </c>
      <c r="E21" s="4"/>
    </row>
    <row r="22" spans="1:5" x14ac:dyDescent="0.3">
      <c r="A22" s="37">
        <v>22</v>
      </c>
      <c r="B22" s="27"/>
      <c r="C22" s="14"/>
      <c r="D22" s="15" t="s">
        <v>43</v>
      </c>
      <c r="E22" s="4"/>
    </row>
    <row r="23" spans="1:5" x14ac:dyDescent="0.3">
      <c r="A23" s="37">
        <v>23</v>
      </c>
      <c r="B23" s="27"/>
      <c r="C23" s="14"/>
      <c r="D23" s="17" t="s">
        <v>46</v>
      </c>
      <c r="E23" s="4"/>
    </row>
    <row r="24" spans="1:5" x14ac:dyDescent="0.3">
      <c r="A24" s="37">
        <v>24</v>
      </c>
      <c r="B24" s="27"/>
      <c r="C24" s="14"/>
      <c r="D24" s="17" t="s">
        <v>47</v>
      </c>
      <c r="E24" s="4"/>
    </row>
    <row r="25" spans="1:5" x14ac:dyDescent="0.3">
      <c r="A25" s="37">
        <v>25</v>
      </c>
      <c r="B25" s="27"/>
      <c r="C25" s="14"/>
      <c r="D25" s="15" t="s">
        <v>6</v>
      </c>
      <c r="E25" s="4"/>
    </row>
    <row r="26" spans="1:5" x14ac:dyDescent="0.3">
      <c r="A26" s="37">
        <v>26</v>
      </c>
      <c r="B26" s="27"/>
      <c r="C26" s="14" t="s">
        <v>41</v>
      </c>
      <c r="D26" s="15"/>
      <c r="E26" s="25"/>
    </row>
    <row r="27" spans="1:5" x14ac:dyDescent="0.3">
      <c r="A27" s="37">
        <v>27</v>
      </c>
      <c r="B27" s="27"/>
      <c r="C27" s="14"/>
      <c r="D27" s="15" t="s">
        <v>44</v>
      </c>
      <c r="E27" s="5"/>
    </row>
    <row r="28" spans="1:5" x14ac:dyDescent="0.3">
      <c r="A28" s="37">
        <v>28</v>
      </c>
      <c r="B28" s="27"/>
      <c r="C28" s="14"/>
      <c r="D28" s="15" t="s">
        <v>45</v>
      </c>
      <c r="E28" s="5"/>
    </row>
    <row r="29" spans="1:5" x14ac:dyDescent="0.3">
      <c r="A29" s="37">
        <v>29</v>
      </c>
      <c r="B29" s="27"/>
      <c r="C29" s="14"/>
      <c r="D29" s="17" t="s">
        <v>48</v>
      </c>
      <c r="E29" s="5"/>
    </row>
    <row r="30" spans="1:5" x14ac:dyDescent="0.3">
      <c r="A30" s="37">
        <v>30</v>
      </c>
      <c r="B30" s="27"/>
      <c r="C30" s="14"/>
      <c r="D30" s="17" t="s">
        <v>49</v>
      </c>
      <c r="E30" s="5"/>
    </row>
    <row r="31" spans="1:5" x14ac:dyDescent="0.3">
      <c r="A31" s="37">
        <v>31</v>
      </c>
      <c r="B31" s="27"/>
      <c r="C31" s="14"/>
      <c r="D31" s="15" t="s">
        <v>57</v>
      </c>
      <c r="E31" s="5"/>
    </row>
    <row r="32" spans="1:5" ht="15.6" x14ac:dyDescent="0.3">
      <c r="A32" s="37">
        <v>32</v>
      </c>
      <c r="B32" s="27"/>
      <c r="C32" s="14"/>
      <c r="D32" s="16" t="s">
        <v>7</v>
      </c>
      <c r="E32" s="35">
        <f>SUM(E20:E25)-SUM(E27:E31)</f>
        <v>0</v>
      </c>
    </row>
    <row r="33" spans="1:5" ht="15.6" x14ac:dyDescent="0.3">
      <c r="A33" s="37">
        <v>33</v>
      </c>
      <c r="B33" s="24" t="s">
        <v>60</v>
      </c>
      <c r="C33" s="14"/>
      <c r="D33" s="15"/>
      <c r="E33" s="25"/>
    </row>
    <row r="34" spans="1:5" ht="15.6" x14ac:dyDescent="0.3">
      <c r="A34" s="37">
        <v>34</v>
      </c>
      <c r="B34" s="24"/>
      <c r="C34" s="14" t="s">
        <v>29</v>
      </c>
      <c r="D34" s="15"/>
      <c r="E34" s="25"/>
    </row>
    <row r="35" spans="1:5" ht="15.6" x14ac:dyDescent="0.3">
      <c r="A35" s="37">
        <v>35</v>
      </c>
      <c r="B35" s="24"/>
      <c r="C35" s="14"/>
      <c r="D35" s="15" t="s">
        <v>31</v>
      </c>
      <c r="E35" s="6"/>
    </row>
    <row r="36" spans="1:5" ht="15.6" x14ac:dyDescent="0.3">
      <c r="A36" s="37">
        <v>36</v>
      </c>
      <c r="B36" s="24"/>
      <c r="C36" s="14"/>
      <c r="D36" s="15" t="s">
        <v>32</v>
      </c>
      <c r="E36" s="6"/>
    </row>
    <row r="37" spans="1:5" ht="15.6" x14ac:dyDescent="0.3">
      <c r="A37" s="37">
        <v>37</v>
      </c>
      <c r="B37" s="24"/>
      <c r="C37" s="14"/>
      <c r="D37" s="15" t="s">
        <v>33</v>
      </c>
      <c r="E37" s="4"/>
    </row>
    <row r="38" spans="1:5" ht="15.6" x14ac:dyDescent="0.3">
      <c r="A38" s="37">
        <v>38</v>
      </c>
      <c r="B38" s="24"/>
      <c r="C38" s="14"/>
      <c r="D38" s="15" t="s">
        <v>34</v>
      </c>
      <c r="E38" s="4"/>
    </row>
    <row r="39" spans="1:5" ht="15.6" x14ac:dyDescent="0.3">
      <c r="A39" s="37">
        <v>39</v>
      </c>
      <c r="B39" s="24"/>
      <c r="C39" s="14"/>
      <c r="D39" s="15" t="s">
        <v>35</v>
      </c>
      <c r="E39" s="7"/>
    </row>
    <row r="40" spans="1:5" ht="15.6" x14ac:dyDescent="0.3">
      <c r="A40" s="37">
        <v>40</v>
      </c>
      <c r="B40" s="24"/>
      <c r="C40" s="14"/>
      <c r="D40" s="15" t="s">
        <v>8</v>
      </c>
      <c r="E40" s="4"/>
    </row>
    <row r="41" spans="1:5" ht="15.6" x14ac:dyDescent="0.3">
      <c r="A41" s="37">
        <v>41</v>
      </c>
      <c r="B41" s="24"/>
      <c r="C41" s="14" t="s">
        <v>41</v>
      </c>
      <c r="D41" s="15"/>
      <c r="E41" s="25"/>
    </row>
    <row r="42" spans="1:5" ht="15.6" x14ac:dyDescent="0.3">
      <c r="A42" s="37">
        <v>42</v>
      </c>
      <c r="B42" s="24"/>
      <c r="C42" s="14"/>
      <c r="D42" s="15" t="s">
        <v>58</v>
      </c>
      <c r="E42" s="8"/>
    </row>
    <row r="43" spans="1:5" ht="15.6" x14ac:dyDescent="0.3">
      <c r="A43" s="37">
        <v>43</v>
      </c>
      <c r="B43" s="24"/>
      <c r="C43" s="14"/>
      <c r="D43" s="15" t="s">
        <v>36</v>
      </c>
      <c r="E43" s="8"/>
    </row>
    <row r="44" spans="1:5" ht="15.6" x14ac:dyDescent="0.3">
      <c r="A44" s="37">
        <v>44</v>
      </c>
      <c r="B44" s="24"/>
      <c r="C44" s="14"/>
      <c r="D44" s="15" t="s">
        <v>37</v>
      </c>
      <c r="E44" s="8"/>
    </row>
    <row r="45" spans="1:5" ht="15.6" x14ac:dyDescent="0.3">
      <c r="A45" s="37">
        <v>45</v>
      </c>
      <c r="B45" s="24"/>
      <c r="C45" s="14"/>
      <c r="D45" s="15" t="s">
        <v>38</v>
      </c>
      <c r="E45" s="5"/>
    </row>
    <row r="46" spans="1:5" ht="15.6" x14ac:dyDescent="0.3">
      <c r="A46" s="37">
        <v>46</v>
      </c>
      <c r="B46" s="24"/>
      <c r="C46" s="14"/>
      <c r="D46" s="15" t="s">
        <v>39</v>
      </c>
      <c r="E46" s="5"/>
    </row>
    <row r="47" spans="1:5" ht="15.6" x14ac:dyDescent="0.3">
      <c r="A47" s="37">
        <v>47</v>
      </c>
      <c r="B47" s="24"/>
      <c r="C47" s="14"/>
      <c r="D47" s="15" t="s">
        <v>40</v>
      </c>
      <c r="E47" s="5"/>
    </row>
    <row r="48" spans="1:5" ht="15.6" x14ac:dyDescent="0.3">
      <c r="A48" s="37">
        <v>48</v>
      </c>
      <c r="B48" s="24"/>
      <c r="C48" s="14"/>
      <c r="D48" s="15" t="s">
        <v>9</v>
      </c>
      <c r="E48" s="5"/>
    </row>
    <row r="49" spans="1:5" ht="15.6" x14ac:dyDescent="0.3">
      <c r="A49" s="37">
        <v>49</v>
      </c>
      <c r="B49" s="27"/>
      <c r="C49" s="14"/>
      <c r="D49" s="16" t="s">
        <v>10</v>
      </c>
      <c r="E49" s="35">
        <f>SUM(E35:E40)-SUM(E42:E48)</f>
        <v>0</v>
      </c>
    </row>
    <row r="50" spans="1:5" x14ac:dyDescent="0.3">
      <c r="A50" s="37">
        <v>50</v>
      </c>
      <c r="B50" s="27"/>
      <c r="C50" s="14"/>
      <c r="D50" s="15"/>
      <c r="E50" s="25"/>
    </row>
    <row r="51" spans="1:5" ht="15.6" x14ac:dyDescent="0.3">
      <c r="A51" s="37">
        <v>51</v>
      </c>
      <c r="B51" s="27"/>
      <c r="C51" s="18"/>
      <c r="D51" s="19" t="s">
        <v>61</v>
      </c>
      <c r="E51" s="25">
        <f>E18+E32+E49</f>
        <v>0</v>
      </c>
    </row>
    <row r="52" spans="1:5" ht="15.6" x14ac:dyDescent="0.3">
      <c r="A52" s="37">
        <v>52</v>
      </c>
      <c r="B52" s="27"/>
      <c r="C52" s="53" t="s">
        <v>62</v>
      </c>
      <c r="D52" s="54"/>
      <c r="E52" s="25">
        <f>E3+E51</f>
        <v>0</v>
      </c>
    </row>
    <row r="53" spans="1:5" ht="15.6" x14ac:dyDescent="0.3">
      <c r="A53" s="37">
        <v>53</v>
      </c>
      <c r="B53" s="27"/>
      <c r="C53" s="20"/>
      <c r="D53" s="21"/>
      <c r="E53" s="25"/>
    </row>
    <row r="54" spans="1:5" ht="15.6" x14ac:dyDescent="0.3">
      <c r="A54" s="37">
        <v>54</v>
      </c>
      <c r="B54" s="27"/>
      <c r="C54" s="55" t="s">
        <v>51</v>
      </c>
      <c r="D54" s="56"/>
      <c r="E54" s="9"/>
    </row>
    <row r="55" spans="1:5" ht="15.6" x14ac:dyDescent="0.3">
      <c r="A55" s="37">
        <v>55</v>
      </c>
      <c r="B55" s="27"/>
      <c r="C55" s="18"/>
      <c r="D55" s="20"/>
      <c r="E55" s="33"/>
    </row>
    <row r="56" spans="1:5" ht="15.6" x14ac:dyDescent="0.3">
      <c r="A56" s="37">
        <v>56</v>
      </c>
      <c r="B56" s="27"/>
      <c r="C56" s="18"/>
      <c r="D56" s="16" t="s">
        <v>11</v>
      </c>
      <c r="E56" s="34">
        <f>E52-E54</f>
        <v>0</v>
      </c>
    </row>
    <row r="57" spans="1:5" ht="15.6" x14ac:dyDescent="0.3">
      <c r="A57" s="37">
        <v>57</v>
      </c>
      <c r="B57" s="10"/>
      <c r="C57" s="10"/>
      <c r="D57" s="45" t="str">
        <f>IF(E56=0,"Cash Balances","Cash does not reconcile.  See potential causes below.")</f>
        <v>Cash Balances</v>
      </c>
      <c r="E57" s="46"/>
    </row>
    <row r="58" spans="1:5" ht="124.5" customHeight="1" x14ac:dyDescent="0.3">
      <c r="A58" s="37">
        <v>58</v>
      </c>
      <c r="B58" s="42" t="s">
        <v>64</v>
      </c>
      <c r="C58" s="43"/>
      <c r="D58" s="43"/>
      <c r="E58" s="44"/>
    </row>
    <row r="59" spans="1:5" x14ac:dyDescent="0.3">
      <c r="A59" s="37">
        <v>59</v>
      </c>
      <c r="B59" s="14"/>
      <c r="C59" s="14"/>
      <c r="D59" s="22"/>
      <c r="E59" s="23"/>
    </row>
    <row r="60" spans="1:5" ht="15.6" x14ac:dyDescent="0.3">
      <c r="A60" s="37">
        <v>60</v>
      </c>
      <c r="B60" s="24" t="s">
        <v>12</v>
      </c>
      <c r="C60" s="14"/>
      <c r="D60" s="15"/>
      <c r="E60" s="25"/>
    </row>
    <row r="61" spans="1:5" x14ac:dyDescent="0.3">
      <c r="A61" s="37">
        <v>61</v>
      </c>
      <c r="B61" s="14" t="s">
        <v>67</v>
      </c>
      <c r="C61" s="26"/>
      <c r="D61" s="15"/>
      <c r="E61" s="4"/>
    </row>
    <row r="62" spans="1:5" x14ac:dyDescent="0.3">
      <c r="A62" s="37">
        <v>62</v>
      </c>
      <c r="B62" s="27"/>
      <c r="C62" s="28" t="s">
        <v>13</v>
      </c>
      <c r="D62" s="26"/>
      <c r="E62" s="25"/>
    </row>
    <row r="63" spans="1:5" x14ac:dyDescent="0.3">
      <c r="A63" s="37">
        <v>63</v>
      </c>
      <c r="B63" s="27"/>
      <c r="C63" s="14" t="s">
        <v>14</v>
      </c>
      <c r="D63" s="15" t="s">
        <v>66</v>
      </c>
      <c r="E63" s="4"/>
    </row>
    <row r="64" spans="1:5" x14ac:dyDescent="0.3">
      <c r="A64" s="37">
        <v>64</v>
      </c>
      <c r="B64" s="27"/>
      <c r="C64" s="14" t="s">
        <v>15</v>
      </c>
      <c r="D64" s="15" t="s">
        <v>16</v>
      </c>
      <c r="E64" s="5"/>
    </row>
    <row r="65" spans="1:5" x14ac:dyDescent="0.3">
      <c r="A65" s="37">
        <v>65</v>
      </c>
      <c r="B65" s="27"/>
      <c r="C65" s="14" t="s">
        <v>15</v>
      </c>
      <c r="D65" s="15" t="s">
        <v>17</v>
      </c>
      <c r="E65" s="5"/>
    </row>
    <row r="66" spans="1:5" x14ac:dyDescent="0.3">
      <c r="A66" s="37">
        <v>66</v>
      </c>
      <c r="B66" s="27"/>
      <c r="C66" s="14" t="s">
        <v>15</v>
      </c>
      <c r="D66" s="15" t="s">
        <v>27</v>
      </c>
      <c r="E66" s="5"/>
    </row>
    <row r="67" spans="1:5" ht="14.55" customHeight="1" x14ac:dyDescent="0.3">
      <c r="A67" s="37">
        <v>67</v>
      </c>
      <c r="B67" s="27"/>
      <c r="C67" s="14" t="s">
        <v>14</v>
      </c>
      <c r="D67" s="15" t="s">
        <v>18</v>
      </c>
      <c r="E67" s="4"/>
    </row>
    <row r="68" spans="1:5" ht="14.55" customHeight="1" x14ac:dyDescent="0.3">
      <c r="A68" s="37">
        <v>68</v>
      </c>
      <c r="B68" s="27"/>
      <c r="C68" s="28" t="s">
        <v>19</v>
      </c>
      <c r="D68" s="26"/>
      <c r="E68" s="25"/>
    </row>
    <row r="69" spans="1:5" ht="14.55" customHeight="1" x14ac:dyDescent="0.3">
      <c r="A69" s="37">
        <v>69</v>
      </c>
      <c r="B69" s="27"/>
      <c r="C69" s="14" t="s">
        <v>15</v>
      </c>
      <c r="D69" s="15" t="s">
        <v>20</v>
      </c>
      <c r="E69" s="4"/>
    </row>
    <row r="70" spans="1:5" ht="14.55" customHeight="1" x14ac:dyDescent="0.3">
      <c r="A70" s="37">
        <v>70</v>
      </c>
      <c r="B70" s="27"/>
      <c r="C70" s="14" t="s">
        <v>15</v>
      </c>
      <c r="D70" s="15" t="s">
        <v>21</v>
      </c>
      <c r="E70" s="4"/>
    </row>
    <row r="71" spans="1:5" ht="14.55" customHeight="1" x14ac:dyDescent="0.3">
      <c r="A71" s="37">
        <v>71</v>
      </c>
      <c r="B71" s="27"/>
      <c r="C71" s="14" t="s">
        <v>14</v>
      </c>
      <c r="D71" s="15" t="s">
        <v>22</v>
      </c>
      <c r="E71" s="4"/>
    </row>
    <row r="72" spans="1:5" ht="15" customHeight="1" x14ac:dyDescent="0.3">
      <c r="A72" s="37">
        <v>72</v>
      </c>
      <c r="B72" s="27"/>
      <c r="C72" s="14" t="s">
        <v>14</v>
      </c>
      <c r="D72" s="15" t="s">
        <v>23</v>
      </c>
      <c r="E72" s="4"/>
    </row>
    <row r="73" spans="1:5" x14ac:dyDescent="0.3">
      <c r="A73" s="37">
        <v>73</v>
      </c>
      <c r="B73" s="27"/>
      <c r="C73" s="14" t="s">
        <v>24</v>
      </c>
      <c r="D73" s="15" t="s">
        <v>25</v>
      </c>
      <c r="E73" s="5"/>
    </row>
    <row r="74" spans="1:5" x14ac:dyDescent="0.3">
      <c r="A74" s="37">
        <v>74</v>
      </c>
      <c r="B74" s="27"/>
      <c r="C74" s="14"/>
      <c r="D74" s="29" t="s">
        <v>0</v>
      </c>
      <c r="E74" s="31">
        <f>E61+E63-E64-E65-E66+E67-E69+E70+E71+E72+E73</f>
        <v>0</v>
      </c>
    </row>
    <row r="75" spans="1:5" x14ac:dyDescent="0.3">
      <c r="A75" s="37">
        <v>75</v>
      </c>
      <c r="B75" s="27"/>
      <c r="C75" s="14"/>
      <c r="D75" s="29" t="s">
        <v>68</v>
      </c>
      <c r="E75" s="25">
        <f>E18</f>
        <v>0</v>
      </c>
    </row>
    <row r="76" spans="1:5" ht="28.8" x14ac:dyDescent="0.3">
      <c r="A76" s="37">
        <v>76</v>
      </c>
      <c r="B76" s="27"/>
      <c r="C76" s="14"/>
      <c r="D76" s="30" t="s">
        <v>26</v>
      </c>
      <c r="E76" s="32">
        <f>E74-E75</f>
        <v>0</v>
      </c>
    </row>
    <row r="77" spans="1:5" x14ac:dyDescent="0.3">
      <c r="E77" s="1"/>
    </row>
    <row r="78" spans="1:5" x14ac:dyDescent="0.3">
      <c r="E78" s="1"/>
    </row>
    <row r="79" spans="1:5" x14ac:dyDescent="0.3">
      <c r="E79" s="1"/>
    </row>
  </sheetData>
  <sheetProtection sheet="1" objects="1" scenarios="1" formatCells="0" formatColumns="0" formatRows="0" insertColumns="0" insertRows="0"/>
  <mergeCells count="6">
    <mergeCell ref="B58:E58"/>
    <mergeCell ref="D57:E57"/>
    <mergeCell ref="B2:D2"/>
    <mergeCell ref="B1:E1"/>
    <mergeCell ref="C52:D52"/>
    <mergeCell ref="C54:D54"/>
  </mergeCells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Statement of Cash Flows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Katie L. Wantoch</cp:lastModifiedBy>
  <cp:lastPrinted>2022-01-06T16:06:06Z</cp:lastPrinted>
  <dcterms:created xsi:type="dcterms:W3CDTF">2010-11-26T14:09:11Z</dcterms:created>
  <dcterms:modified xsi:type="dcterms:W3CDTF">2022-01-11T18:31:21Z</dcterms:modified>
</cp:coreProperties>
</file>